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phniem\OneDrive - Cricket South Africa\Desktop\"/>
    </mc:Choice>
  </mc:AlternateContent>
  <xr:revisionPtr revIDLastSave="0" documentId="8_{FEF0450E-62DD-4EE2-8E88-582C3DC4FF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4" sheetId="4" r:id="rId2"/>
    <sheet name="Sheet2" sheetId="2" r:id="rId3"/>
    <sheet name="Sheet3" sheetId="3" r:id="rId4"/>
  </sheets>
  <definedNames>
    <definedName name="_xlnm._FilterDatabase" localSheetId="0" hidden="1">Sheet1!$B$7:$S$26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8" i="1" l="1"/>
  <c r="S12" i="1"/>
  <c r="S23" i="1"/>
  <c r="S21" i="1"/>
  <c r="S16" i="1"/>
  <c r="S18" i="1"/>
  <c r="S11" i="1"/>
  <c r="S17" i="1"/>
  <c r="S13" i="1"/>
  <c r="S24" i="1"/>
  <c r="S26" i="1"/>
  <c r="S10" i="1"/>
  <c r="S14" i="1"/>
  <c r="S19" i="1"/>
  <c r="S20" i="1"/>
  <c r="S9" i="1"/>
  <c r="S25" i="1"/>
  <c r="S7" i="1"/>
  <c r="S22" i="1"/>
  <c r="S15" i="1"/>
</calcChain>
</file>

<file path=xl/sharedStrings.xml><?xml version="1.0" encoding="utf-8"?>
<sst xmlns="http://schemas.openxmlformats.org/spreadsheetml/2006/main" count="405" uniqueCount="153">
  <si>
    <t xml:space="preserve">                                                                                             “Eden Sport Federation of the Year 2019”   </t>
  </si>
  <si>
    <t xml:space="preserve">HARDLOOP/ RUNNING </t>
  </si>
  <si>
    <t>ATHLETE NAME</t>
  </si>
  <si>
    <t>NAME OF TEAM</t>
  </si>
  <si>
    <t>ID</t>
  </si>
  <si>
    <t>WIMPY DOUBLES 2025</t>
  </si>
  <si>
    <t xml:space="preserve"> 4 Feb 2025 OUDTSHOORN   17:00</t>
  </si>
  <si>
    <t>SWEM/SWIM</t>
  </si>
  <si>
    <t>EDEN BIATHLON - ENTRY FORM - WIMPY DOUBLES</t>
  </si>
  <si>
    <t>Jean Botha</t>
  </si>
  <si>
    <t>Jani Botha</t>
  </si>
  <si>
    <t>1303110181085</t>
  </si>
  <si>
    <t>GenAlpha</t>
  </si>
  <si>
    <t>Manus Potgieter</t>
  </si>
  <si>
    <t>Snipers</t>
  </si>
  <si>
    <t>John-David Schoeman</t>
  </si>
  <si>
    <t>Karmi Potgieter</t>
  </si>
  <si>
    <t>Superstars</t>
  </si>
  <si>
    <t>Anulika Prinsloo</t>
  </si>
  <si>
    <t>1806210577085</t>
  </si>
  <si>
    <t>Kira Swanepoel</t>
  </si>
  <si>
    <t>Double A's</t>
  </si>
  <si>
    <t>Ava Giles</t>
  </si>
  <si>
    <t>Aeltie Prinsloo</t>
  </si>
  <si>
    <t>D4G</t>
  </si>
  <si>
    <t>Clarabelle Muller</t>
  </si>
  <si>
    <t>Pienaar Muller</t>
  </si>
  <si>
    <t>1409225625088</t>
  </si>
  <si>
    <t>Champions</t>
  </si>
  <si>
    <t>Lindi Wannenburg</t>
  </si>
  <si>
    <t>Enya Swanepoel</t>
  </si>
  <si>
    <t>1604040631085</t>
  </si>
  <si>
    <t>Libby Swanepoel</t>
  </si>
  <si>
    <t>Speedsters</t>
  </si>
  <si>
    <t>Mari Lourens</t>
  </si>
  <si>
    <t>Alrie Eloff</t>
  </si>
  <si>
    <t>Baihards</t>
  </si>
  <si>
    <t>Team Duppies</t>
  </si>
  <si>
    <t>Gideon du Plessis</t>
  </si>
  <si>
    <t>Lize-Marie du Plessis</t>
  </si>
  <si>
    <t>Laasjaar se wenners</t>
  </si>
  <si>
    <t>Nicky Muller</t>
  </si>
  <si>
    <t>De Wet Botes</t>
  </si>
  <si>
    <t>1206225148081</t>
  </si>
  <si>
    <t>Champs</t>
  </si>
  <si>
    <t>Christiaan Odendaal</t>
  </si>
  <si>
    <t>Daniël Odendaal</t>
  </si>
  <si>
    <t>Cobie Loubser</t>
  </si>
  <si>
    <t>Lily Marais</t>
  </si>
  <si>
    <t xml:space="preserve">Mienke Lamprecht </t>
  </si>
  <si>
    <t>Blondies</t>
  </si>
  <si>
    <t>2 is better than 1</t>
  </si>
  <si>
    <t>Lefran Marais</t>
  </si>
  <si>
    <t>JJ van den Heever</t>
  </si>
  <si>
    <t>Jonker Beukes</t>
  </si>
  <si>
    <t>Gold rush</t>
  </si>
  <si>
    <t>Jacobus Smith</t>
  </si>
  <si>
    <t>Nicolaas Maritz</t>
  </si>
  <si>
    <t>Chicken run</t>
  </si>
  <si>
    <t>Rudolf Smith</t>
  </si>
  <si>
    <t>Klappers</t>
  </si>
  <si>
    <t>8603260107084</t>
  </si>
  <si>
    <t>Karien Maritz</t>
  </si>
  <si>
    <t xml:space="preserve">Zani Smith </t>
  </si>
  <si>
    <t>8312220202080</t>
  </si>
  <si>
    <t>Momentum Mammas</t>
  </si>
  <si>
    <t>Seanette Botha</t>
  </si>
  <si>
    <t xml:space="preserve">Bothas </t>
  </si>
  <si>
    <t>6111265021088</t>
  </si>
  <si>
    <t xml:space="preserve">Louis Botha </t>
  </si>
  <si>
    <t>Richardo van Eck</t>
  </si>
  <si>
    <t>Ewan Botha</t>
  </si>
  <si>
    <t>1012015284080</t>
  </si>
  <si>
    <t xml:space="preserve">Point </t>
  </si>
  <si>
    <t>William van Tonder</t>
  </si>
  <si>
    <t>Hennie Calitz</t>
  </si>
  <si>
    <t>Gim 1</t>
  </si>
  <si>
    <t>Gim 2</t>
  </si>
  <si>
    <t>Age</t>
  </si>
  <si>
    <t xml:space="preserve">Bonus Points </t>
  </si>
  <si>
    <t xml:space="preserve">Total Points </t>
  </si>
  <si>
    <t>Chris Borcherds</t>
  </si>
  <si>
    <t>Vinnige Voete</t>
  </si>
  <si>
    <t>Sebastiaan Borcherds</t>
  </si>
  <si>
    <t>Willem adriaan</t>
  </si>
  <si>
    <t>6001045076085</t>
  </si>
  <si>
    <t>Pierre Johannes (Johan)  Marais</t>
  </si>
  <si>
    <t>8401315149080</t>
  </si>
  <si>
    <t>1502075512083</t>
  </si>
  <si>
    <t>8</t>
  </si>
  <si>
    <t>Under Age</t>
  </si>
  <si>
    <t>9</t>
  </si>
  <si>
    <t>13</t>
  </si>
  <si>
    <t>15</t>
  </si>
  <si>
    <t>11</t>
  </si>
  <si>
    <t>seniors</t>
  </si>
  <si>
    <t>0508185554088</t>
  </si>
  <si>
    <t>Juniors</t>
  </si>
  <si>
    <t>Master 40+</t>
  </si>
  <si>
    <t>17</t>
  </si>
  <si>
    <t>M 60+</t>
  </si>
  <si>
    <t>M50+</t>
  </si>
  <si>
    <t>M40+</t>
  </si>
  <si>
    <t>G</t>
  </si>
  <si>
    <t>B</t>
  </si>
  <si>
    <t xml:space="preserve">Franco Meyer </t>
  </si>
  <si>
    <t>0912195357088</t>
  </si>
  <si>
    <t>Daniel Anker</t>
  </si>
  <si>
    <t>1111255417085</t>
  </si>
  <si>
    <t>Lheané du Plessis</t>
  </si>
  <si>
    <t xml:space="preserve">Time </t>
  </si>
  <si>
    <t>2min</t>
  </si>
  <si>
    <t>1min 43</t>
  </si>
  <si>
    <t>1min38</t>
  </si>
  <si>
    <t>3min 01</t>
  </si>
  <si>
    <t>3min</t>
  </si>
  <si>
    <t>2min53</t>
  </si>
  <si>
    <t>2min36</t>
  </si>
  <si>
    <t>2min35</t>
  </si>
  <si>
    <t>3min10</t>
  </si>
  <si>
    <t>2min40</t>
  </si>
  <si>
    <t>3min6</t>
  </si>
  <si>
    <t>1min58</t>
  </si>
  <si>
    <t>38sec</t>
  </si>
  <si>
    <t>35sec</t>
  </si>
  <si>
    <t>36sec</t>
  </si>
  <si>
    <t>46sec</t>
  </si>
  <si>
    <t>44sec</t>
  </si>
  <si>
    <t>43sec</t>
  </si>
  <si>
    <t>51sec</t>
  </si>
  <si>
    <t>1min13</t>
  </si>
  <si>
    <t>1min10</t>
  </si>
  <si>
    <t>1min15</t>
  </si>
  <si>
    <t>1min24sec</t>
  </si>
  <si>
    <t>1000 point</t>
  </si>
  <si>
    <t xml:space="preserve">1000point </t>
  </si>
  <si>
    <t>1,19.00</t>
  </si>
  <si>
    <t>1,20,00</t>
  </si>
  <si>
    <t>2,17:00</t>
  </si>
  <si>
    <t>2,10:00</t>
  </si>
  <si>
    <t>1,24,00</t>
  </si>
  <si>
    <t>2:50.00</t>
  </si>
  <si>
    <t>2.39,00</t>
  </si>
  <si>
    <t>3.14,00</t>
  </si>
  <si>
    <t>3:08.00</t>
  </si>
  <si>
    <t>2:44,00</t>
  </si>
  <si>
    <t>2:50,00</t>
  </si>
  <si>
    <t>2:37,00</t>
  </si>
  <si>
    <t>2:05,00</t>
  </si>
  <si>
    <t>2:45,00</t>
  </si>
  <si>
    <t>2;53,00</t>
  </si>
  <si>
    <t>2:53,00</t>
  </si>
  <si>
    <t>2:48,00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</si>
</sst>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8"/>
      <name val="Arial Narrow"/>
      <family val="2"/>
    </font>
    <font>
      <b/>
      <i/>
      <sz val="18"/>
      <color rgb="FFFF0000"/>
      <name val="Arial Narrow"/>
      <family val="2"/>
    </font>
    <font>
      <b/>
      <sz val="18"/>
      <color theme="1"/>
      <name val="Arial Narrow"/>
      <family val="2"/>
    </font>
    <font>
      <sz val="18"/>
      <name val="Arial Narrow"/>
      <family val="2"/>
    </font>
    <font>
      <sz val="18"/>
      <color rgb="FF000000"/>
      <name val="Arial Narrow"/>
      <family val="2"/>
    </font>
    <font>
      <sz val="18"/>
      <color theme="1"/>
      <name val="Arial Narrow"/>
      <family val="2"/>
    </font>
    <font>
      <sz val="18"/>
      <color rgb="FF222222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2" borderId="0" xfId="0" applyFill="1"/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5" fillId="0" borderId="1" xfId="0" applyFont="1" applyBorder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/>
    <xf numFmtId="1" fontId="6" fillId="2" borderId="1" xfId="0" quotePrefix="1" applyNumberFormat="1" applyFont="1" applyFill="1" applyBorder="1" applyAlignment="1">
      <alignment horizontal="left" vertical="center"/>
    </xf>
    <xf numFmtId="1" fontId="6" fillId="2" borderId="1" xfId="0" quotePrefix="1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/>
    <xf numFmtId="1" fontId="8" fillId="2" borderId="1" xfId="0" applyNumberFormat="1" applyFont="1" applyFill="1" applyBorder="1"/>
    <xf numFmtId="1" fontId="6" fillId="2" borderId="1" xfId="0" applyNumberFormat="1" applyFont="1" applyFill="1" applyBorder="1" applyAlignment="1">
      <alignment horizontal="left" vertic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left"/>
    </xf>
    <xf numFmtId="1" fontId="6" fillId="2" borderId="1" xfId="0" applyNumberFormat="1" applyFont="1" applyFill="1" applyBorder="1" applyAlignment="1">
      <alignment horizontal="center"/>
    </xf>
    <xf numFmtId="1" fontId="8" fillId="2" borderId="1" xfId="0" applyNumberFormat="1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6" fillId="2" borderId="1" xfId="1" applyFont="1" applyFill="1" applyBorder="1"/>
    <xf numFmtId="1" fontId="6" fillId="2" borderId="1" xfId="1" applyNumberFormat="1" applyFont="1" applyFill="1" applyBorder="1" applyAlignment="1">
      <alignment horizontal="left"/>
    </xf>
    <xf numFmtId="14" fontId="6" fillId="2" borderId="1" xfId="1" quotePrefix="1" applyNumberFormat="1" applyFont="1" applyFill="1" applyBorder="1" applyAlignment="1">
      <alignment horizontal="left"/>
    </xf>
    <xf numFmtId="14" fontId="6" fillId="2" borderId="1" xfId="1" quotePrefix="1" applyNumberFormat="1" applyFont="1" applyFill="1" applyBorder="1" applyAlignment="1">
      <alignment horizontal="center"/>
    </xf>
    <xf numFmtId="14" fontId="6" fillId="2" borderId="1" xfId="1" applyNumberFormat="1" applyFont="1" applyFill="1" applyBorder="1" applyAlignment="1">
      <alignment horizontal="left"/>
    </xf>
    <xf numFmtId="0" fontId="6" fillId="2" borderId="1" xfId="1" applyFont="1" applyFill="1" applyBorder="1" applyAlignment="1">
      <alignment horizontal="left"/>
    </xf>
    <xf numFmtId="49" fontId="6" fillId="2" borderId="1" xfId="1" applyNumberFormat="1" applyFont="1" applyFill="1" applyBorder="1" applyAlignment="1">
      <alignment horizontal="left"/>
    </xf>
    <xf numFmtId="49" fontId="6" fillId="2" borderId="1" xfId="1" applyNumberFormat="1" applyFont="1" applyFill="1" applyBorder="1" applyAlignment="1">
      <alignment horizontal="center"/>
    </xf>
    <xf numFmtId="0" fontId="6" fillId="2" borderId="1" xfId="0" quotePrefix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/>
    </xf>
    <xf numFmtId="1" fontId="6" fillId="2" borderId="1" xfId="0" quotePrefix="1" applyNumberFormat="1" applyFont="1" applyFill="1" applyBorder="1" applyAlignment="1">
      <alignment horizontal="left"/>
    </xf>
    <xf numFmtId="1" fontId="6" fillId="2" borderId="1" xfId="0" quotePrefix="1" applyNumberFormat="1" applyFont="1" applyFill="1" applyBorder="1" applyAlignment="1">
      <alignment horizontal="center"/>
    </xf>
    <xf numFmtId="0" fontId="6" fillId="2" borderId="1" xfId="0" quotePrefix="1" applyFont="1" applyFill="1" applyBorder="1" applyAlignment="1">
      <alignment horizontal="center" vertical="center"/>
    </xf>
    <xf numFmtId="49" fontId="6" fillId="2" borderId="1" xfId="0" applyNumberFormat="1" applyFont="1" applyFill="1" applyBorder="1"/>
    <xf numFmtId="49" fontId="6" fillId="2" borderId="1" xfId="0" applyNumberFormat="1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left" vertical="center"/>
    </xf>
    <xf numFmtId="1" fontId="6" fillId="2" borderId="1" xfId="1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vertical="center"/>
    </xf>
    <xf numFmtId="0" fontId="7" fillId="2" borderId="1" xfId="0" quotePrefix="1" applyFont="1" applyFill="1" applyBorder="1" applyAlignment="1">
      <alignment horizontal="left" vertical="center"/>
    </xf>
    <xf numFmtId="1" fontId="7" fillId="2" borderId="1" xfId="0" applyNumberFormat="1" applyFont="1" applyFill="1" applyBorder="1" applyAlignment="1">
      <alignment horizontal="left" vertical="center"/>
    </xf>
    <xf numFmtId="1" fontId="7" fillId="2" borderId="1" xfId="0" applyNumberFormat="1" applyFont="1" applyFill="1" applyBorder="1" applyAlignment="1">
      <alignment horizontal="center" vertical="center"/>
    </xf>
    <xf numFmtId="0" fontId="8" fillId="2" borderId="1" xfId="0" quotePrefix="1" applyFont="1" applyFill="1" applyBorder="1" applyAlignment="1">
      <alignment horizontal="left" vertical="center"/>
    </xf>
    <xf numFmtId="0" fontId="8" fillId="2" borderId="1" xfId="0" quotePrefix="1" applyFont="1" applyFill="1" applyBorder="1" applyAlignment="1">
      <alignment horizontal="center" vertical="center"/>
    </xf>
    <xf numFmtId="0" fontId="9" fillId="2" borderId="1" xfId="0" applyFont="1" applyFill="1" applyBorder="1"/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0" fontId="9" fillId="2" borderId="1" xfId="0" quotePrefix="1" applyFont="1" applyFill="1" applyBorder="1" applyAlignment="1">
      <alignment horizontal="left"/>
    </xf>
    <xf numFmtId="0" fontId="9" fillId="2" borderId="1" xfId="0" quotePrefix="1" applyFont="1" applyFill="1" applyBorder="1" applyAlignment="1">
      <alignment horizontal="center"/>
    </xf>
    <xf numFmtId="0" fontId="6" fillId="2" borderId="1" xfId="0" quotePrefix="1" applyFont="1" applyFill="1" applyBorder="1" applyAlignment="1">
      <alignment horizontal="left"/>
    </xf>
    <xf numFmtId="0" fontId="6" fillId="2" borderId="1" xfId="0" quotePrefix="1" applyFont="1" applyFill="1" applyBorder="1" applyAlignment="1">
      <alignment horizontal="center"/>
    </xf>
    <xf numFmtId="0" fontId="8" fillId="2" borderId="1" xfId="0" quotePrefix="1" applyFont="1" applyFill="1" applyBorder="1"/>
    <xf numFmtId="0" fontId="8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47" fontId="6" fillId="2" borderId="1" xfId="1" applyNumberFormat="1" applyFont="1" applyFill="1" applyBorder="1" applyAlignment="1">
      <alignment horizontal="left"/>
    </xf>
    <xf numFmtId="2" fontId="6" fillId="2" borderId="1" xfId="1" quotePrefix="1" applyNumberFormat="1" applyFont="1" applyFill="1" applyBorder="1" applyAlignment="1">
      <alignment horizontal="left"/>
    </xf>
    <xf numFmtId="47" fontId="8" fillId="2" borderId="1" xfId="0" applyNumberFormat="1" applyFont="1" applyFill="1" applyBorder="1"/>
    <xf numFmtId="1" fontId="7" fillId="2" borderId="1" xfId="0" quotePrefix="1" applyNumberFormat="1" applyFont="1" applyFill="1" applyBorder="1" applyAlignment="1">
      <alignment horizontal="left" vertical="center"/>
    </xf>
    <xf numFmtId="2" fontId="6" fillId="2" borderId="1" xfId="1" applyNumberFormat="1" applyFont="1" applyFill="1" applyBorder="1" applyAlignment="1">
      <alignment horizontal="left"/>
    </xf>
    <xf numFmtId="2" fontId="6" fillId="2" borderId="1" xfId="0" applyNumberFormat="1" applyFont="1" applyFill="1" applyBorder="1" applyAlignment="1">
      <alignment horizontal="left" vertical="center"/>
    </xf>
    <xf numFmtId="2" fontId="8" fillId="2" borderId="1" xfId="0" applyNumberFormat="1" applyFont="1" applyFill="1" applyBorder="1"/>
    <xf numFmtId="2" fontId="6" fillId="2" borderId="1" xfId="0" quotePrefix="1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left" vertical="center"/>
    </xf>
    <xf numFmtId="2" fontId="6" fillId="2" borderId="1" xfId="0" quotePrefix="1" applyNumberFormat="1" applyFont="1" applyFill="1" applyBorder="1" applyAlignment="1">
      <alignment horizontal="left" vertical="center"/>
    </xf>
    <xf numFmtId="2" fontId="6" fillId="2" borderId="1" xfId="0" quotePrefix="1" applyNumberFormat="1" applyFont="1" applyFill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3"/>
  <sheetViews>
    <sheetView tabSelected="1" topLeftCell="A3" zoomScale="55" zoomScaleNormal="55" workbookViewId="0">
      <selection activeCell="A9" sqref="A9"/>
    </sheetView>
  </sheetViews>
  <sheetFormatPr defaultRowHeight="14.4" x14ac:dyDescent="0.3"/>
  <cols>
    <col min="1" max="1" width="6.109375" customWidth="1"/>
    <col min="2" max="3" width="25.33203125" customWidth="1"/>
    <col min="4" max="4" width="13.44140625" customWidth="1"/>
    <col min="5" max="5" width="6" customWidth="1"/>
    <col min="6" max="8" width="18.21875" customWidth="1"/>
    <col min="9" max="9" width="22.77734375" customWidth="1"/>
    <col min="10" max="10" width="28.88671875" customWidth="1"/>
    <col min="11" max="11" width="25.33203125" customWidth="1"/>
    <col min="12" max="12" width="27.109375" customWidth="1"/>
    <col min="13" max="13" width="5" customWidth="1"/>
    <col min="14" max="16" width="15" customWidth="1"/>
    <col min="17" max="17" width="26.77734375" customWidth="1"/>
    <col min="18" max="18" width="21.77734375" customWidth="1"/>
    <col min="19" max="19" width="16.109375" customWidth="1"/>
  </cols>
  <sheetData>
    <row r="1" spans="1:21" ht="31.2" customHeight="1" x14ac:dyDescent="0.3">
      <c r="A1" s="53" t="s">
        <v>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</row>
    <row r="2" spans="1:21" ht="15.6" customHeight="1" x14ac:dyDescent="0.3">
      <c r="A2" s="54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</row>
    <row r="3" spans="1:21" ht="18" customHeight="1" x14ac:dyDescent="0.45">
      <c r="A3" s="55" t="s">
        <v>5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</row>
    <row r="4" spans="1:21" ht="18" customHeight="1" x14ac:dyDescent="0.45">
      <c r="A4" s="55" t="s">
        <v>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</row>
    <row r="5" spans="1:21" ht="18" customHeight="1" x14ac:dyDescent="0.45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 t="s">
        <v>7</v>
      </c>
      <c r="K5" s="56"/>
      <c r="L5" s="56"/>
      <c r="M5" s="56"/>
      <c r="N5" s="56"/>
      <c r="O5" s="56"/>
      <c r="P5" s="56"/>
      <c r="Q5" s="56"/>
      <c r="R5" s="56"/>
      <c r="S5" s="56"/>
    </row>
    <row r="6" spans="1:21" ht="23.4" x14ac:dyDescent="0.45">
      <c r="A6" s="2"/>
      <c r="B6" s="2" t="s">
        <v>2</v>
      </c>
      <c r="C6" s="2" t="s">
        <v>4</v>
      </c>
      <c r="D6" s="3" t="s">
        <v>90</v>
      </c>
      <c r="E6" s="3"/>
      <c r="F6" s="2" t="s">
        <v>79</v>
      </c>
      <c r="G6" s="2" t="s">
        <v>135</v>
      </c>
      <c r="H6" s="2" t="s">
        <v>110</v>
      </c>
      <c r="I6" s="3" t="s">
        <v>73</v>
      </c>
      <c r="J6" s="2" t="s">
        <v>2</v>
      </c>
      <c r="K6" s="2" t="s">
        <v>3</v>
      </c>
      <c r="L6" s="2" t="s">
        <v>4</v>
      </c>
      <c r="M6" s="2"/>
      <c r="N6" s="3" t="s">
        <v>78</v>
      </c>
      <c r="O6" s="3" t="s">
        <v>134</v>
      </c>
      <c r="P6" s="3" t="s">
        <v>110</v>
      </c>
      <c r="Q6" s="3" t="s">
        <v>73</v>
      </c>
      <c r="R6" s="2" t="s">
        <v>79</v>
      </c>
      <c r="S6" s="4" t="s">
        <v>80</v>
      </c>
    </row>
    <row r="7" spans="1:21" s="1" customFormat="1" ht="23.4" x14ac:dyDescent="0.45">
      <c r="A7" s="5">
        <v>1</v>
      </c>
      <c r="B7" s="44" t="s">
        <v>66</v>
      </c>
      <c r="C7" s="14">
        <v>6911210107084</v>
      </c>
      <c r="D7" s="14" t="s">
        <v>101</v>
      </c>
      <c r="E7" s="15" t="s">
        <v>103</v>
      </c>
      <c r="F7" s="14">
        <v>30</v>
      </c>
      <c r="G7" s="14" t="s">
        <v>119</v>
      </c>
      <c r="H7" s="7" t="s">
        <v>150</v>
      </c>
      <c r="I7" s="62">
        <v>1085</v>
      </c>
      <c r="J7" s="45" t="s">
        <v>69</v>
      </c>
      <c r="K7" s="46" t="s">
        <v>67</v>
      </c>
      <c r="L7" s="47" t="s">
        <v>68</v>
      </c>
      <c r="M7" s="48" t="s">
        <v>104</v>
      </c>
      <c r="N7" s="14" t="s">
        <v>100</v>
      </c>
      <c r="O7" s="14" t="s">
        <v>128</v>
      </c>
      <c r="P7" s="14"/>
      <c r="Q7" s="62">
        <v>1070</v>
      </c>
      <c r="R7" s="12">
        <v>24</v>
      </c>
      <c r="S7" s="13">
        <f>SUM(F7,I7,Q7,R7)</f>
        <v>2209</v>
      </c>
      <c r="T7"/>
      <c r="U7"/>
    </row>
    <row r="8" spans="1:21" s="1" customFormat="1" ht="23.4" x14ac:dyDescent="0.45">
      <c r="A8" s="5">
        <v>2</v>
      </c>
      <c r="B8" s="20" t="s">
        <v>20</v>
      </c>
      <c r="C8" s="21">
        <v>1811201211082</v>
      </c>
      <c r="D8" s="22" t="s">
        <v>89</v>
      </c>
      <c r="E8" s="23" t="s">
        <v>103</v>
      </c>
      <c r="F8" s="24"/>
      <c r="G8" s="24" t="s">
        <v>111</v>
      </c>
      <c r="H8" s="57">
        <v>1.1574074074074073E-3</v>
      </c>
      <c r="I8" s="58">
        <v>1100</v>
      </c>
      <c r="J8" s="20" t="s">
        <v>18</v>
      </c>
      <c r="K8" s="25" t="s">
        <v>17</v>
      </c>
      <c r="L8" s="26" t="s">
        <v>19</v>
      </c>
      <c r="M8" s="27" t="s">
        <v>103</v>
      </c>
      <c r="N8" s="22" t="s">
        <v>89</v>
      </c>
      <c r="O8" s="22" t="s">
        <v>124</v>
      </c>
      <c r="P8" s="22"/>
      <c r="Q8" s="61">
        <v>1040</v>
      </c>
      <c r="R8" s="12"/>
      <c r="S8" s="13">
        <f>SUM(F8,I8,Q8,R8)</f>
        <v>2140</v>
      </c>
      <c r="T8"/>
      <c r="U8"/>
    </row>
    <row r="9" spans="1:21" s="1" customFormat="1" ht="23.4" x14ac:dyDescent="0.45">
      <c r="A9" s="5">
        <v>3</v>
      </c>
      <c r="B9" s="12" t="s">
        <v>74</v>
      </c>
      <c r="C9" s="7" t="s">
        <v>96</v>
      </c>
      <c r="D9" s="14" t="s">
        <v>97</v>
      </c>
      <c r="E9" s="15" t="s">
        <v>104</v>
      </c>
      <c r="F9" s="14"/>
      <c r="G9" s="14" t="s">
        <v>118</v>
      </c>
      <c r="H9" s="7" t="s">
        <v>148</v>
      </c>
      <c r="I9" s="62">
        <v>1150</v>
      </c>
      <c r="J9" s="6" t="s">
        <v>75</v>
      </c>
      <c r="K9" s="9" t="s">
        <v>77</v>
      </c>
      <c r="L9" s="16">
        <v>1005266182086</v>
      </c>
      <c r="M9" s="17" t="s">
        <v>104</v>
      </c>
      <c r="N9" s="7" t="s">
        <v>99</v>
      </c>
      <c r="O9" s="7" t="s">
        <v>131</v>
      </c>
      <c r="P9" s="7"/>
      <c r="Q9" s="62">
        <v>980</v>
      </c>
      <c r="R9" s="12"/>
      <c r="S9" s="13">
        <f>SUM(F9,I9,Q9,R9)</f>
        <v>2130</v>
      </c>
      <c r="T9"/>
      <c r="U9"/>
    </row>
    <row r="10" spans="1:21" s="1" customFormat="1" ht="23.4" x14ac:dyDescent="0.45">
      <c r="A10" s="5"/>
      <c r="B10" s="6" t="s">
        <v>35</v>
      </c>
      <c r="C10" s="14">
        <v>1305280184088</v>
      </c>
      <c r="D10" s="14">
        <v>13</v>
      </c>
      <c r="E10" s="15" t="s">
        <v>103</v>
      </c>
      <c r="F10" s="14"/>
      <c r="G10" s="7" t="s">
        <v>114</v>
      </c>
      <c r="H10" s="7" t="s">
        <v>145</v>
      </c>
      <c r="I10" s="62">
        <v>1080</v>
      </c>
      <c r="J10" s="6" t="s">
        <v>109</v>
      </c>
      <c r="K10" s="9" t="s">
        <v>36</v>
      </c>
      <c r="L10" s="16">
        <v>1305220398087</v>
      </c>
      <c r="M10" s="17" t="s">
        <v>103</v>
      </c>
      <c r="N10" s="7" t="s">
        <v>92</v>
      </c>
      <c r="O10" s="28" t="s">
        <v>123</v>
      </c>
      <c r="P10" s="7"/>
      <c r="Q10" s="62">
        <v>1030</v>
      </c>
      <c r="R10" s="12"/>
      <c r="S10" s="13">
        <f>SUM(F10,I10,Q10,R10)</f>
        <v>2110</v>
      </c>
      <c r="T10"/>
      <c r="U10"/>
    </row>
    <row r="11" spans="1:21" s="1" customFormat="1" ht="23.4" x14ac:dyDescent="0.45">
      <c r="A11" s="5"/>
      <c r="B11" s="6" t="s">
        <v>57</v>
      </c>
      <c r="C11" s="7">
        <v>1501205569086</v>
      </c>
      <c r="D11" s="28" t="s">
        <v>94</v>
      </c>
      <c r="E11" s="32" t="s">
        <v>103</v>
      </c>
      <c r="F11" s="28"/>
      <c r="G11" s="14" t="s">
        <v>113</v>
      </c>
      <c r="H11" s="14" t="s">
        <v>140</v>
      </c>
      <c r="I11" s="28">
        <v>1070</v>
      </c>
      <c r="J11" s="6" t="s">
        <v>59</v>
      </c>
      <c r="K11" s="9" t="s">
        <v>58</v>
      </c>
      <c r="L11" s="16">
        <v>1506115834082</v>
      </c>
      <c r="M11" s="17" t="s">
        <v>104</v>
      </c>
      <c r="N11" s="28" t="s">
        <v>94</v>
      </c>
      <c r="O11" s="7" t="s">
        <v>127</v>
      </c>
      <c r="P11" s="28"/>
      <c r="Q11" s="67">
        <v>1030</v>
      </c>
      <c r="R11" s="12"/>
      <c r="S11" s="13">
        <f>SUM(F11,I11,Q11,R11)</f>
        <v>2100</v>
      </c>
      <c r="T11"/>
      <c r="U11"/>
    </row>
    <row r="12" spans="1:21" s="1" customFormat="1" ht="23.4" x14ac:dyDescent="0.45">
      <c r="A12" s="5"/>
      <c r="B12" s="6" t="s">
        <v>22</v>
      </c>
      <c r="C12" s="7">
        <v>1806071327083</v>
      </c>
      <c r="D12" s="28" t="s">
        <v>89</v>
      </c>
      <c r="E12" s="29" t="s">
        <v>103</v>
      </c>
      <c r="F12" s="28"/>
      <c r="G12" s="24" t="s">
        <v>111</v>
      </c>
      <c r="H12" s="57">
        <v>1.0069444444444444E-3</v>
      </c>
      <c r="I12" s="28">
        <v>1165</v>
      </c>
      <c r="J12" s="6" t="s">
        <v>23</v>
      </c>
      <c r="K12" s="9" t="s">
        <v>21</v>
      </c>
      <c r="L12" s="30">
        <v>1409300547082</v>
      </c>
      <c r="M12" s="31" t="s">
        <v>103</v>
      </c>
      <c r="N12" s="28" t="s">
        <v>92</v>
      </c>
      <c r="O12" s="28" t="s">
        <v>123</v>
      </c>
      <c r="P12" s="28"/>
      <c r="Q12" s="67">
        <v>910</v>
      </c>
      <c r="R12" s="12"/>
      <c r="S12" s="13">
        <f>SUM(F12,I12,Q12,R12)</f>
        <v>2075</v>
      </c>
      <c r="T12"/>
      <c r="U12"/>
    </row>
    <row r="13" spans="1:21" s="1" customFormat="1" ht="23.4" x14ac:dyDescent="0.45">
      <c r="A13" s="5"/>
      <c r="B13" s="6" t="s">
        <v>15</v>
      </c>
      <c r="C13" s="14">
        <v>1412015403088</v>
      </c>
      <c r="D13" s="14">
        <v>13</v>
      </c>
      <c r="E13" s="15" t="s">
        <v>104</v>
      </c>
      <c r="F13" s="14"/>
      <c r="G13" s="14" t="s">
        <v>115</v>
      </c>
      <c r="H13" s="14" t="s">
        <v>142</v>
      </c>
      <c r="I13" s="14">
        <v>1100</v>
      </c>
      <c r="J13" s="6" t="s">
        <v>13</v>
      </c>
      <c r="K13" s="9" t="s">
        <v>14</v>
      </c>
      <c r="L13" s="16">
        <v>1602175168089</v>
      </c>
      <c r="M13" s="17" t="s">
        <v>104</v>
      </c>
      <c r="N13" s="7" t="s">
        <v>94</v>
      </c>
      <c r="O13" s="28" t="s">
        <v>126</v>
      </c>
      <c r="P13" s="7"/>
      <c r="Q13" s="62">
        <v>960</v>
      </c>
      <c r="R13" s="12"/>
      <c r="S13" s="13">
        <f>SUM(F13,I13,Q13,R13)</f>
        <v>2060</v>
      </c>
      <c r="T13"/>
      <c r="U13"/>
    </row>
    <row r="14" spans="1:21" s="1" customFormat="1" ht="23.4" x14ac:dyDescent="0.45">
      <c r="A14" s="5"/>
      <c r="B14" s="6" t="s">
        <v>47</v>
      </c>
      <c r="C14" s="14">
        <v>1302100162089</v>
      </c>
      <c r="D14" s="7" t="s">
        <v>92</v>
      </c>
      <c r="E14" s="8" t="s">
        <v>103</v>
      </c>
      <c r="F14" s="14"/>
      <c r="G14" s="7" t="s">
        <v>114</v>
      </c>
      <c r="H14" s="7" t="s">
        <v>146</v>
      </c>
      <c r="I14" s="62">
        <v>1055</v>
      </c>
      <c r="J14" s="12" t="s">
        <v>48</v>
      </c>
      <c r="K14" s="9" t="s">
        <v>51</v>
      </c>
      <c r="L14" s="16">
        <v>1309081247086</v>
      </c>
      <c r="M14" s="17" t="s">
        <v>103</v>
      </c>
      <c r="N14" s="7" t="s">
        <v>92</v>
      </c>
      <c r="O14" s="28" t="s">
        <v>123</v>
      </c>
      <c r="P14" s="7"/>
      <c r="Q14" s="62">
        <v>1000</v>
      </c>
      <c r="R14" s="12"/>
      <c r="S14" s="13">
        <f>SUM(F14,I14,Q14,R14)</f>
        <v>2055</v>
      </c>
      <c r="T14"/>
      <c r="U14"/>
    </row>
    <row r="15" spans="1:21" s="1" customFormat="1" ht="23.4" x14ac:dyDescent="0.45">
      <c r="A15" s="5"/>
      <c r="B15" s="38" t="s">
        <v>62</v>
      </c>
      <c r="C15" s="39" t="s">
        <v>61</v>
      </c>
      <c r="D15" s="40" t="s">
        <v>95</v>
      </c>
      <c r="E15" s="41" t="s">
        <v>103</v>
      </c>
      <c r="F15" s="40">
        <v>33</v>
      </c>
      <c r="G15" s="40" t="s">
        <v>121</v>
      </c>
      <c r="H15" s="60" t="s">
        <v>152</v>
      </c>
      <c r="I15" s="66">
        <v>1090</v>
      </c>
      <c r="J15" s="6" t="s">
        <v>63</v>
      </c>
      <c r="K15" s="9" t="s">
        <v>65</v>
      </c>
      <c r="L15" s="42" t="s">
        <v>64</v>
      </c>
      <c r="M15" s="43" t="s">
        <v>103</v>
      </c>
      <c r="N15" s="40" t="s">
        <v>102</v>
      </c>
      <c r="O15" s="40" t="s">
        <v>133</v>
      </c>
      <c r="P15" s="40"/>
      <c r="Q15" s="66">
        <v>920</v>
      </c>
      <c r="R15" s="12">
        <v>10</v>
      </c>
      <c r="S15" s="13">
        <f>SUM(F15,I15,Q15,R15)</f>
        <v>2053</v>
      </c>
      <c r="T15"/>
      <c r="U15"/>
    </row>
    <row r="16" spans="1:21" s="1" customFormat="1" ht="23.4" x14ac:dyDescent="0.45">
      <c r="A16" s="5"/>
      <c r="B16" s="6" t="s">
        <v>53</v>
      </c>
      <c r="C16" s="14">
        <v>1705315171085</v>
      </c>
      <c r="D16" s="28" t="s">
        <v>91</v>
      </c>
      <c r="E16" s="32" t="s">
        <v>104</v>
      </c>
      <c r="F16" s="36"/>
      <c r="G16" s="36" t="s">
        <v>112</v>
      </c>
      <c r="H16" s="36" t="s">
        <v>137</v>
      </c>
      <c r="I16" s="36">
        <v>1115</v>
      </c>
      <c r="J16" s="6" t="s">
        <v>52</v>
      </c>
      <c r="K16" s="9" t="s">
        <v>60</v>
      </c>
      <c r="L16" s="16">
        <v>1701046485084</v>
      </c>
      <c r="M16" s="17" t="s">
        <v>104</v>
      </c>
      <c r="N16" s="28" t="s">
        <v>91</v>
      </c>
      <c r="O16" s="28" t="s">
        <v>129</v>
      </c>
      <c r="P16" s="28"/>
      <c r="Q16" s="62">
        <v>910</v>
      </c>
      <c r="R16" s="12"/>
      <c r="S16" s="13">
        <f>SUM(F16,I16,Q16,R16)</f>
        <v>2025</v>
      </c>
      <c r="T16"/>
      <c r="U16"/>
    </row>
    <row r="17" spans="1:21" s="1" customFormat="1" ht="23.4" x14ac:dyDescent="0.45">
      <c r="A17" s="5"/>
      <c r="B17" s="6" t="s">
        <v>9</v>
      </c>
      <c r="C17" s="7">
        <v>1407235527088</v>
      </c>
      <c r="D17" s="7">
        <v>13</v>
      </c>
      <c r="E17" s="8" t="s">
        <v>103</v>
      </c>
      <c r="F17" s="7"/>
      <c r="G17" s="7" t="s">
        <v>114</v>
      </c>
      <c r="H17" s="7" t="s">
        <v>141</v>
      </c>
      <c r="I17" s="7">
        <v>1055</v>
      </c>
      <c r="J17" s="6" t="s">
        <v>10</v>
      </c>
      <c r="K17" s="9" t="s">
        <v>12</v>
      </c>
      <c r="L17" s="10" t="s">
        <v>11</v>
      </c>
      <c r="M17" s="11" t="s">
        <v>103</v>
      </c>
      <c r="N17" s="7" t="s">
        <v>92</v>
      </c>
      <c r="O17" s="28" t="s">
        <v>123</v>
      </c>
      <c r="P17" s="7"/>
      <c r="Q17" s="67">
        <v>970</v>
      </c>
      <c r="R17" s="12"/>
      <c r="S17" s="13">
        <f>SUM(F17,I17,Q17,R17)</f>
        <v>2025</v>
      </c>
      <c r="T17"/>
      <c r="U17"/>
    </row>
    <row r="18" spans="1:21" s="1" customFormat="1" ht="23.4" x14ac:dyDescent="0.45">
      <c r="A18" s="5"/>
      <c r="B18" s="6" t="s">
        <v>34</v>
      </c>
      <c r="C18" s="14">
        <v>1607040731086</v>
      </c>
      <c r="D18" s="14">
        <v>11</v>
      </c>
      <c r="E18" s="15" t="s">
        <v>103</v>
      </c>
      <c r="F18" s="14"/>
      <c r="G18" s="14" t="s">
        <v>113</v>
      </c>
      <c r="H18" s="14" t="s">
        <v>136</v>
      </c>
      <c r="I18" s="14">
        <v>1095</v>
      </c>
      <c r="J18" s="6" t="s">
        <v>32</v>
      </c>
      <c r="K18" s="9" t="s">
        <v>33</v>
      </c>
      <c r="L18" s="16">
        <v>1604040630087</v>
      </c>
      <c r="M18" s="17" t="s">
        <v>103</v>
      </c>
      <c r="N18" s="7" t="s">
        <v>94</v>
      </c>
      <c r="O18" s="28" t="s">
        <v>126</v>
      </c>
      <c r="P18" s="7"/>
      <c r="Q18" s="62">
        <v>920</v>
      </c>
      <c r="R18" s="12"/>
      <c r="S18" s="13">
        <f>SUM(F18,I18,Q18,R18)</f>
        <v>2015</v>
      </c>
      <c r="T18"/>
      <c r="U18"/>
    </row>
    <row r="19" spans="1:21" s="1" customFormat="1" ht="23.4" x14ac:dyDescent="0.45">
      <c r="A19" s="5"/>
      <c r="B19" s="20" t="s">
        <v>41</v>
      </c>
      <c r="C19" s="21">
        <v>1207275125086</v>
      </c>
      <c r="D19" s="22" t="s">
        <v>93</v>
      </c>
      <c r="E19" s="23" t="s">
        <v>103</v>
      </c>
      <c r="F19" s="24"/>
      <c r="G19" s="24" t="s">
        <v>116</v>
      </c>
      <c r="H19" s="22" t="s">
        <v>147</v>
      </c>
      <c r="I19" s="61">
        <v>1080</v>
      </c>
      <c r="J19" s="20" t="s">
        <v>42</v>
      </c>
      <c r="K19" s="25" t="s">
        <v>40</v>
      </c>
      <c r="L19" s="26" t="s">
        <v>43</v>
      </c>
      <c r="M19" s="27" t="s">
        <v>104</v>
      </c>
      <c r="N19" s="22" t="s">
        <v>93</v>
      </c>
      <c r="O19" s="22" t="s">
        <v>130</v>
      </c>
      <c r="P19" s="22"/>
      <c r="Q19" s="61">
        <v>900</v>
      </c>
      <c r="R19" s="12"/>
      <c r="S19" s="13">
        <f>SUM(F19,I19,Q19,R19)</f>
        <v>1980</v>
      </c>
      <c r="T19"/>
      <c r="U19"/>
    </row>
    <row r="20" spans="1:21" s="1" customFormat="1" ht="23.4" x14ac:dyDescent="0.45">
      <c r="A20" s="5"/>
      <c r="B20" s="12" t="s">
        <v>105</v>
      </c>
      <c r="C20" s="51" t="s">
        <v>106</v>
      </c>
      <c r="D20" s="19">
        <v>17</v>
      </c>
      <c r="E20" s="29" t="s">
        <v>104</v>
      </c>
      <c r="F20" s="12"/>
      <c r="G20" s="12" t="s">
        <v>117</v>
      </c>
      <c r="H20" s="59">
        <v>1.6203703703703703E-3</v>
      </c>
      <c r="I20" s="63">
        <v>1080</v>
      </c>
      <c r="J20" s="12" t="s">
        <v>107</v>
      </c>
      <c r="K20" s="12"/>
      <c r="L20" s="51" t="s">
        <v>108</v>
      </c>
      <c r="M20" s="29" t="s">
        <v>104</v>
      </c>
      <c r="N20" s="19">
        <v>15</v>
      </c>
      <c r="O20" s="22" t="s">
        <v>130</v>
      </c>
      <c r="P20" s="19"/>
      <c r="Q20" s="63">
        <v>870</v>
      </c>
      <c r="R20" s="12"/>
      <c r="S20" s="13">
        <f>SUM(F20,I20,Q20,R20)</f>
        <v>1950</v>
      </c>
      <c r="T20"/>
      <c r="U20"/>
    </row>
    <row r="21" spans="1:21" s="1" customFormat="1" ht="23.4" x14ac:dyDescent="0.45">
      <c r="A21" s="5"/>
      <c r="B21" s="6" t="s">
        <v>38</v>
      </c>
      <c r="C21" s="7">
        <v>1907235879082</v>
      </c>
      <c r="D21" s="28" t="s">
        <v>89</v>
      </c>
      <c r="E21" s="32" t="s">
        <v>104</v>
      </c>
      <c r="F21" s="28"/>
      <c r="G21" s="28" t="s">
        <v>122</v>
      </c>
      <c r="H21" s="28" t="s">
        <v>139</v>
      </c>
      <c r="I21" s="28">
        <v>940</v>
      </c>
      <c r="J21" s="6" t="s">
        <v>39</v>
      </c>
      <c r="K21" s="9" t="s">
        <v>37</v>
      </c>
      <c r="L21" s="30">
        <v>1603260639083</v>
      </c>
      <c r="M21" s="31" t="s">
        <v>103</v>
      </c>
      <c r="N21" s="28" t="s">
        <v>94</v>
      </c>
      <c r="O21" s="28" t="s">
        <v>126</v>
      </c>
      <c r="P21" s="28"/>
      <c r="Q21" s="67">
        <v>960</v>
      </c>
      <c r="R21" s="12"/>
      <c r="S21" s="13">
        <f>SUM(F21,I21,Q21,R21)</f>
        <v>1900</v>
      </c>
      <c r="T21"/>
      <c r="U21"/>
    </row>
    <row r="22" spans="1:21" s="1" customFormat="1" ht="23.4" x14ac:dyDescent="0.45">
      <c r="A22" s="5"/>
      <c r="B22" s="6" t="s">
        <v>81</v>
      </c>
      <c r="C22" s="14">
        <v>8511075184083</v>
      </c>
      <c r="D22" s="14" t="s">
        <v>98</v>
      </c>
      <c r="E22" s="15" t="s">
        <v>104</v>
      </c>
      <c r="F22" s="14">
        <v>45</v>
      </c>
      <c r="G22" s="14" t="s">
        <v>120</v>
      </c>
      <c r="H22" s="7" t="s">
        <v>151</v>
      </c>
      <c r="I22" s="65">
        <v>935</v>
      </c>
      <c r="J22" s="6" t="s">
        <v>83</v>
      </c>
      <c r="K22" s="5" t="s">
        <v>82</v>
      </c>
      <c r="L22" s="30" t="s">
        <v>88</v>
      </c>
      <c r="M22" s="31" t="s">
        <v>104</v>
      </c>
      <c r="N22" s="7" t="s">
        <v>94</v>
      </c>
      <c r="O22" s="7" t="s">
        <v>127</v>
      </c>
      <c r="P22" s="7"/>
      <c r="Q22" s="65">
        <v>900</v>
      </c>
      <c r="R22" s="12"/>
      <c r="S22" s="13">
        <f>SUM(F22,I22,Q22,R22)</f>
        <v>1880</v>
      </c>
      <c r="T22"/>
      <c r="U22"/>
    </row>
    <row r="23" spans="1:21" s="1" customFormat="1" ht="23.4" x14ac:dyDescent="0.45">
      <c r="A23" s="5"/>
      <c r="B23" s="6" t="s">
        <v>25</v>
      </c>
      <c r="C23" s="30">
        <v>1908121123080</v>
      </c>
      <c r="D23" s="30" t="s">
        <v>89</v>
      </c>
      <c r="E23" s="32" t="s">
        <v>103</v>
      </c>
      <c r="F23" s="30"/>
      <c r="G23" s="24" t="s">
        <v>111</v>
      </c>
      <c r="H23" s="24" t="s">
        <v>138</v>
      </c>
      <c r="I23" s="30">
        <v>915</v>
      </c>
      <c r="J23" s="33" t="s">
        <v>26</v>
      </c>
      <c r="K23" s="9" t="s">
        <v>24</v>
      </c>
      <c r="L23" s="34" t="s">
        <v>27</v>
      </c>
      <c r="M23" s="35" t="s">
        <v>104</v>
      </c>
      <c r="N23" s="30" t="s">
        <v>92</v>
      </c>
      <c r="O23" s="30" t="s">
        <v>125</v>
      </c>
      <c r="P23" s="30"/>
      <c r="Q23" s="68">
        <v>940</v>
      </c>
      <c r="R23" s="12"/>
      <c r="S23" s="13">
        <f>SUM(F23,I23,Q23,R23)</f>
        <v>1855</v>
      </c>
      <c r="T23"/>
      <c r="U23"/>
    </row>
    <row r="24" spans="1:21" s="1" customFormat="1" ht="23.4" x14ac:dyDescent="0.45">
      <c r="A24" s="5"/>
      <c r="B24" s="12" t="s">
        <v>49</v>
      </c>
      <c r="C24" s="18">
        <v>1408020552083</v>
      </c>
      <c r="D24" s="14">
        <v>13</v>
      </c>
      <c r="E24" s="15" t="s">
        <v>103</v>
      </c>
      <c r="F24" s="14"/>
      <c r="G24" s="7" t="s">
        <v>114</v>
      </c>
      <c r="H24" s="7" t="s">
        <v>143</v>
      </c>
      <c r="I24" s="14">
        <v>935</v>
      </c>
      <c r="J24" s="6" t="s">
        <v>16</v>
      </c>
      <c r="K24" s="19" t="s">
        <v>50</v>
      </c>
      <c r="L24" s="16">
        <v>1408230287082</v>
      </c>
      <c r="M24" s="17" t="s">
        <v>103</v>
      </c>
      <c r="N24" s="7" t="s">
        <v>92</v>
      </c>
      <c r="O24" s="28" t="s">
        <v>123</v>
      </c>
      <c r="P24" s="7"/>
      <c r="Q24" s="62">
        <v>880</v>
      </c>
      <c r="R24" s="12"/>
      <c r="S24" s="13">
        <f>SUM(F24,I24,Q24,R24)</f>
        <v>1815</v>
      </c>
      <c r="T24"/>
      <c r="U24"/>
    </row>
    <row r="25" spans="1:21" s="1" customFormat="1" ht="23.4" x14ac:dyDescent="0.45">
      <c r="A25" s="5"/>
      <c r="B25" s="6" t="s">
        <v>84</v>
      </c>
      <c r="C25" s="47" t="s">
        <v>85</v>
      </c>
      <c r="D25" s="28" t="s">
        <v>97</v>
      </c>
      <c r="E25" s="32" t="s">
        <v>104</v>
      </c>
      <c r="F25" s="28"/>
      <c r="G25" s="28"/>
      <c r="H25" s="28" t="s">
        <v>149</v>
      </c>
      <c r="I25" s="64">
        <v>950</v>
      </c>
      <c r="J25" s="6" t="s">
        <v>86</v>
      </c>
      <c r="K25" s="5"/>
      <c r="L25" s="49" t="s">
        <v>87</v>
      </c>
      <c r="M25" s="50" t="s">
        <v>104</v>
      </c>
      <c r="N25" s="14" t="s">
        <v>98</v>
      </c>
      <c r="O25" s="14" t="s">
        <v>132</v>
      </c>
      <c r="P25" s="14"/>
      <c r="Q25" s="64">
        <v>800</v>
      </c>
      <c r="R25" s="12">
        <v>40</v>
      </c>
      <c r="S25" s="13">
        <f>SUM(F25,I25,Q25,R25)</f>
        <v>1790</v>
      </c>
      <c r="T25"/>
      <c r="U25"/>
    </row>
    <row r="26" spans="1:21" ht="25.8" customHeight="1" x14ac:dyDescent="0.45">
      <c r="A26" s="5"/>
      <c r="B26" s="20" t="s">
        <v>29</v>
      </c>
      <c r="C26" s="21">
        <v>1404220642089</v>
      </c>
      <c r="D26" s="22" t="s">
        <v>92</v>
      </c>
      <c r="E26" s="23" t="s">
        <v>103</v>
      </c>
      <c r="F26" s="24"/>
      <c r="G26" s="7" t="s">
        <v>114</v>
      </c>
      <c r="H26" s="7" t="s">
        <v>144</v>
      </c>
      <c r="I26" s="61">
        <v>965</v>
      </c>
      <c r="J26" s="20" t="s">
        <v>30</v>
      </c>
      <c r="K26" s="25" t="s">
        <v>28</v>
      </c>
      <c r="L26" s="26" t="s">
        <v>31</v>
      </c>
      <c r="M26" s="27" t="s">
        <v>103</v>
      </c>
      <c r="N26" s="22" t="s">
        <v>94</v>
      </c>
      <c r="O26" s="28" t="s">
        <v>126</v>
      </c>
      <c r="P26" s="22"/>
      <c r="Q26" s="61">
        <v>810</v>
      </c>
      <c r="R26" s="12"/>
      <c r="S26" s="13">
        <f>SUM(F26,I26,Q26,R26)</f>
        <v>1775</v>
      </c>
    </row>
    <row r="27" spans="1:21" ht="23.4" x14ac:dyDescent="0.45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</row>
    <row r="28" spans="1:21" ht="23.4" x14ac:dyDescent="0.45">
      <c r="A28" s="52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</row>
    <row r="29" spans="1:21" ht="23.4" x14ac:dyDescent="0.45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</row>
    <row r="30" spans="1:21" ht="23.4" x14ac:dyDescent="0.45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</row>
    <row r="31" spans="1:21" ht="23.4" x14ac:dyDescent="0.45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</row>
    <row r="32" spans="1:21" ht="23.4" x14ac:dyDescent="0.45">
      <c r="A32" s="52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</row>
    <row r="33" spans="1:19" ht="23.4" x14ac:dyDescent="0.45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</row>
  </sheetData>
  <sortState xmlns:xlrd2="http://schemas.microsoft.com/office/spreadsheetml/2017/richdata2" ref="B7:S26">
    <sortCondition descending="1" ref="S7:S26"/>
  </sortState>
  <mergeCells count="6">
    <mergeCell ref="A1:S1"/>
    <mergeCell ref="A2:S2"/>
    <mergeCell ref="A3:S3"/>
    <mergeCell ref="A4:S4"/>
    <mergeCell ref="J5:S5"/>
    <mergeCell ref="A5:I5"/>
  </mergeCells>
  <phoneticPr fontId="2" type="noConversion"/>
  <pageMargins left="0.7" right="0.7" top="0.75" bottom="0.75" header="0.3" footer="0.3"/>
  <pageSetup paperSize="9" scale="49" fitToHeight="0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27DCA-02B0-4BFA-9840-0EAC59A3B594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5DF71-FBA8-4E33-A9AE-EE4D4216B362}">
  <sheetPr>
    <pageSetUpPr fitToPage="1"/>
  </sheetPr>
  <dimension ref="A1:H32"/>
  <sheetViews>
    <sheetView workbookViewId="0">
      <selection activeCell="D26" sqref="D26"/>
    </sheetView>
  </sheetViews>
  <sheetFormatPr defaultRowHeight="14.4" x14ac:dyDescent="0.3"/>
  <cols>
    <col min="2" max="2" width="25.5546875" customWidth="1"/>
    <col min="3" max="3" width="26.33203125" customWidth="1"/>
    <col min="4" max="4" width="20.21875" customWidth="1"/>
    <col min="6" max="7" width="22.21875" customWidth="1"/>
    <col min="8" max="8" width="35.5546875" customWidth="1"/>
  </cols>
  <sheetData>
    <row r="1" spans="1:8" ht="23.4" x14ac:dyDescent="0.45">
      <c r="A1" s="56" t="s">
        <v>1</v>
      </c>
      <c r="B1" s="56"/>
      <c r="C1" s="56"/>
      <c r="D1" s="56"/>
      <c r="E1" s="56"/>
      <c r="F1" s="56"/>
      <c r="G1" s="56"/>
      <c r="H1" s="56"/>
    </row>
    <row r="2" spans="1:8" ht="23.4" x14ac:dyDescent="0.45">
      <c r="A2" s="2"/>
      <c r="B2" s="2" t="s">
        <v>2</v>
      </c>
      <c r="C2" s="2" t="s">
        <v>4</v>
      </c>
      <c r="D2" s="3" t="s">
        <v>90</v>
      </c>
      <c r="E2" s="3"/>
      <c r="F2" s="2" t="s">
        <v>79</v>
      </c>
      <c r="G2" s="2" t="s">
        <v>110</v>
      </c>
      <c r="H2" s="3" t="s">
        <v>73</v>
      </c>
    </row>
    <row r="3" spans="1:8" ht="23.4" x14ac:dyDescent="0.45">
      <c r="A3" s="5"/>
      <c r="B3" s="20" t="s">
        <v>20</v>
      </c>
      <c r="C3" s="21">
        <v>1811201211082</v>
      </c>
      <c r="D3" s="22" t="s">
        <v>89</v>
      </c>
      <c r="E3" s="23" t="s">
        <v>103</v>
      </c>
      <c r="F3" s="24"/>
      <c r="G3" s="24"/>
      <c r="H3" s="24"/>
    </row>
    <row r="4" spans="1:8" ht="23.4" x14ac:dyDescent="0.45">
      <c r="A4" s="5"/>
      <c r="B4" s="6" t="s">
        <v>22</v>
      </c>
      <c r="C4" s="7">
        <v>1806071327083</v>
      </c>
      <c r="D4" s="28" t="s">
        <v>89</v>
      </c>
      <c r="E4" s="29" t="s">
        <v>103</v>
      </c>
      <c r="F4" s="28"/>
      <c r="G4" s="28"/>
      <c r="H4" s="28"/>
    </row>
    <row r="5" spans="1:8" ht="23.4" x14ac:dyDescent="0.45">
      <c r="A5" s="5"/>
      <c r="B5" s="6" t="s">
        <v>25</v>
      </c>
      <c r="C5" s="30">
        <v>1908121123080</v>
      </c>
      <c r="D5" s="30" t="s">
        <v>89</v>
      </c>
      <c r="E5" s="32" t="s">
        <v>103</v>
      </c>
      <c r="F5" s="30"/>
      <c r="G5" s="30"/>
      <c r="H5" s="30"/>
    </row>
    <row r="6" spans="1:8" ht="23.4" x14ac:dyDescent="0.45">
      <c r="A6" s="5"/>
      <c r="B6" s="6" t="s">
        <v>38</v>
      </c>
      <c r="C6" s="7">
        <v>1907235879082</v>
      </c>
      <c r="D6" s="28" t="s">
        <v>89</v>
      </c>
      <c r="E6" s="32" t="s">
        <v>104</v>
      </c>
      <c r="F6" s="28"/>
      <c r="G6" s="28"/>
      <c r="H6" s="28"/>
    </row>
    <row r="7" spans="1:8" ht="23.4" x14ac:dyDescent="0.45">
      <c r="A7" s="5"/>
      <c r="B7" s="6" t="s">
        <v>45</v>
      </c>
      <c r="C7" s="14">
        <v>1910105849086</v>
      </c>
      <c r="D7" s="7" t="s">
        <v>89</v>
      </c>
      <c r="E7" s="8" t="s">
        <v>104</v>
      </c>
      <c r="F7" s="14"/>
      <c r="G7" s="14"/>
      <c r="H7" s="14"/>
    </row>
    <row r="8" spans="1:8" ht="23.4" x14ac:dyDescent="0.45">
      <c r="A8" s="5"/>
      <c r="B8" s="6" t="s">
        <v>53</v>
      </c>
      <c r="C8" s="14">
        <v>1705315171085</v>
      </c>
      <c r="D8" s="28" t="s">
        <v>91</v>
      </c>
      <c r="E8" s="32" t="s">
        <v>104</v>
      </c>
      <c r="F8" s="36"/>
      <c r="G8" s="36"/>
      <c r="H8" s="36"/>
    </row>
    <row r="9" spans="1:8" ht="23.4" x14ac:dyDescent="0.45">
      <c r="A9" s="5"/>
      <c r="B9" s="6" t="s">
        <v>34</v>
      </c>
      <c r="C9" s="14">
        <v>1607040731086</v>
      </c>
      <c r="D9" s="14">
        <v>11</v>
      </c>
      <c r="E9" s="15" t="s">
        <v>103</v>
      </c>
      <c r="F9" s="14"/>
      <c r="G9" s="14"/>
      <c r="H9" s="14"/>
    </row>
    <row r="10" spans="1:8" ht="23.4" x14ac:dyDescent="0.45">
      <c r="A10" s="5"/>
      <c r="B10" s="6" t="s">
        <v>57</v>
      </c>
      <c r="C10" s="7">
        <v>1501205569086</v>
      </c>
      <c r="D10" s="28" t="s">
        <v>94</v>
      </c>
      <c r="E10" s="32" t="s">
        <v>103</v>
      </c>
      <c r="F10" s="28"/>
      <c r="G10" s="28"/>
      <c r="H10" s="28"/>
    </row>
    <row r="11" spans="1:8" ht="23.4" x14ac:dyDescent="0.45">
      <c r="A11" s="5"/>
      <c r="B11" s="6" t="s">
        <v>9</v>
      </c>
      <c r="C11" s="7">
        <v>1407235527088</v>
      </c>
      <c r="D11" s="7">
        <v>13</v>
      </c>
      <c r="E11" s="8" t="s">
        <v>103</v>
      </c>
      <c r="F11" s="7"/>
      <c r="G11" s="7"/>
      <c r="H11" s="7"/>
    </row>
    <row r="12" spans="1:8" ht="23.4" x14ac:dyDescent="0.45">
      <c r="A12" s="5"/>
      <c r="B12" s="6" t="s">
        <v>15</v>
      </c>
      <c r="C12" s="14">
        <v>1412015403088</v>
      </c>
      <c r="D12" s="14">
        <v>13</v>
      </c>
      <c r="E12" s="15" t="s">
        <v>104</v>
      </c>
      <c r="F12" s="14"/>
      <c r="G12" s="14"/>
      <c r="H12" s="14"/>
    </row>
    <row r="13" spans="1:8" ht="23.4" x14ac:dyDescent="0.45">
      <c r="A13" s="5"/>
      <c r="B13" s="12" t="s">
        <v>49</v>
      </c>
      <c r="C13" s="18">
        <v>1408020552083</v>
      </c>
      <c r="D13" s="14">
        <v>13</v>
      </c>
      <c r="E13" s="15" t="s">
        <v>103</v>
      </c>
      <c r="F13" s="14"/>
      <c r="G13" s="14"/>
      <c r="H13" s="14"/>
    </row>
    <row r="14" spans="1:8" ht="23.4" x14ac:dyDescent="0.45">
      <c r="A14" s="5"/>
      <c r="B14" s="20" t="s">
        <v>29</v>
      </c>
      <c r="C14" s="21">
        <v>1404220642089</v>
      </c>
      <c r="D14" s="22" t="s">
        <v>92</v>
      </c>
      <c r="E14" s="23" t="s">
        <v>103</v>
      </c>
      <c r="F14" s="24"/>
      <c r="G14" s="24"/>
      <c r="H14" s="24"/>
    </row>
    <row r="15" spans="1:8" ht="23.4" x14ac:dyDescent="0.45">
      <c r="A15" s="5"/>
      <c r="B15" s="6" t="s">
        <v>35</v>
      </c>
      <c r="C15" s="14">
        <v>1305280184088</v>
      </c>
      <c r="D15" s="14">
        <v>13</v>
      </c>
      <c r="E15" s="15" t="s">
        <v>103</v>
      </c>
      <c r="F15" s="14"/>
      <c r="G15" s="14"/>
      <c r="H15" s="14"/>
    </row>
    <row r="16" spans="1:8" ht="23.4" x14ac:dyDescent="0.45">
      <c r="A16" s="5"/>
      <c r="B16" s="6" t="s">
        <v>47</v>
      </c>
      <c r="C16" s="14">
        <v>1302100162089</v>
      </c>
      <c r="D16" s="7" t="s">
        <v>92</v>
      </c>
      <c r="E16" s="8" t="s">
        <v>103</v>
      </c>
      <c r="F16" s="14"/>
      <c r="G16" s="14"/>
      <c r="H16" s="14"/>
    </row>
    <row r="17" spans="1:8" ht="23.4" x14ac:dyDescent="0.45">
      <c r="A17" s="5"/>
      <c r="B17" s="20" t="s">
        <v>54</v>
      </c>
      <c r="C17" s="21">
        <v>1203076213080</v>
      </c>
      <c r="D17" s="22" t="s">
        <v>92</v>
      </c>
      <c r="E17" s="23" t="s">
        <v>104</v>
      </c>
      <c r="F17" s="24"/>
      <c r="G17" s="24"/>
      <c r="H17" s="24"/>
    </row>
    <row r="18" spans="1:8" ht="23.4" x14ac:dyDescent="0.45">
      <c r="A18" s="5"/>
      <c r="B18" s="20" t="s">
        <v>41</v>
      </c>
      <c r="C18" s="21">
        <v>1207275125086</v>
      </c>
      <c r="D18" s="22" t="s">
        <v>93</v>
      </c>
      <c r="E18" s="23" t="s">
        <v>103</v>
      </c>
      <c r="F18" s="24"/>
      <c r="G18" s="24"/>
      <c r="H18" s="24"/>
    </row>
    <row r="19" spans="1:8" ht="23.4" x14ac:dyDescent="0.45">
      <c r="A19" s="5"/>
      <c r="B19" s="6" t="s">
        <v>70</v>
      </c>
      <c r="C19" s="7">
        <v>1101175302087</v>
      </c>
      <c r="D19" s="7" t="s">
        <v>93</v>
      </c>
      <c r="E19" s="8" t="s">
        <v>104</v>
      </c>
      <c r="F19" s="7"/>
      <c r="G19" s="7"/>
      <c r="H19" s="7"/>
    </row>
    <row r="20" spans="1:8" ht="23.4" x14ac:dyDescent="0.45">
      <c r="A20" s="5"/>
      <c r="B20" s="12" t="s">
        <v>105</v>
      </c>
      <c r="C20" s="51" t="s">
        <v>106</v>
      </c>
      <c r="D20" s="19">
        <v>17</v>
      </c>
      <c r="E20" s="29" t="s">
        <v>104</v>
      </c>
      <c r="F20" s="12"/>
      <c r="G20" s="12"/>
      <c r="H20" s="12"/>
    </row>
    <row r="21" spans="1:8" ht="23.4" x14ac:dyDescent="0.45">
      <c r="A21" s="5"/>
      <c r="B21" s="12" t="s">
        <v>74</v>
      </c>
      <c r="C21" s="7" t="s">
        <v>96</v>
      </c>
      <c r="D21" s="14" t="s">
        <v>97</v>
      </c>
      <c r="E21" s="15" t="s">
        <v>104</v>
      </c>
      <c r="F21" s="14"/>
      <c r="G21" s="14"/>
      <c r="H21" s="14"/>
    </row>
    <row r="22" spans="1:8" ht="23.4" x14ac:dyDescent="0.45">
      <c r="A22" s="5"/>
      <c r="B22" s="6" t="s">
        <v>84</v>
      </c>
      <c r="C22" s="47" t="s">
        <v>85</v>
      </c>
      <c r="D22" s="28" t="s">
        <v>97</v>
      </c>
      <c r="E22" s="32" t="s">
        <v>104</v>
      </c>
      <c r="F22" s="28"/>
      <c r="G22" s="28"/>
      <c r="H22" s="32"/>
    </row>
    <row r="23" spans="1:8" ht="23.4" x14ac:dyDescent="0.45">
      <c r="A23" s="5"/>
      <c r="B23" s="44" t="s">
        <v>66</v>
      </c>
      <c r="C23" s="14">
        <v>6911210107084</v>
      </c>
      <c r="D23" s="14" t="s">
        <v>101</v>
      </c>
      <c r="E23" s="15" t="s">
        <v>103</v>
      </c>
      <c r="F23" s="14">
        <v>30</v>
      </c>
      <c r="G23" s="14"/>
      <c r="H23" s="14"/>
    </row>
    <row r="24" spans="1:8" ht="23.4" x14ac:dyDescent="0.45">
      <c r="A24" s="5"/>
      <c r="B24" s="6" t="s">
        <v>81</v>
      </c>
      <c r="C24" s="14">
        <v>8511075184083</v>
      </c>
      <c r="D24" s="14" t="s">
        <v>98</v>
      </c>
      <c r="E24" s="15" t="s">
        <v>104</v>
      </c>
      <c r="F24" s="14">
        <v>45</v>
      </c>
      <c r="G24" s="14"/>
      <c r="H24" s="15"/>
    </row>
    <row r="25" spans="1:8" ht="23.4" x14ac:dyDescent="0.45">
      <c r="A25" s="5"/>
      <c r="B25" s="38" t="s">
        <v>62</v>
      </c>
      <c r="C25" s="39" t="s">
        <v>61</v>
      </c>
      <c r="D25" s="40" t="s">
        <v>95</v>
      </c>
      <c r="E25" s="41" t="s">
        <v>103</v>
      </c>
      <c r="F25" s="40">
        <v>33</v>
      </c>
      <c r="G25" s="40"/>
      <c r="H25" s="40"/>
    </row>
    <row r="26" spans="1:8" ht="23.4" x14ac:dyDescent="0.45">
      <c r="A26" s="52"/>
      <c r="B26" s="52"/>
      <c r="C26" s="52"/>
      <c r="D26" s="52"/>
      <c r="E26" s="52"/>
      <c r="F26" s="52"/>
      <c r="G26" s="52"/>
      <c r="H26" s="52"/>
    </row>
    <row r="27" spans="1:8" ht="23.4" x14ac:dyDescent="0.45">
      <c r="A27" s="52"/>
      <c r="B27" s="52"/>
      <c r="C27" s="52"/>
      <c r="D27" s="52"/>
      <c r="E27" s="52"/>
      <c r="F27" s="52"/>
      <c r="G27" s="52"/>
      <c r="H27" s="52"/>
    </row>
    <row r="28" spans="1:8" ht="23.4" x14ac:dyDescent="0.45">
      <c r="A28" s="52"/>
      <c r="B28" s="52"/>
      <c r="C28" s="52"/>
      <c r="D28" s="52"/>
      <c r="E28" s="52"/>
      <c r="F28" s="52"/>
      <c r="G28" s="52"/>
      <c r="H28" s="52"/>
    </row>
    <row r="29" spans="1:8" ht="23.4" x14ac:dyDescent="0.45">
      <c r="A29" s="52"/>
      <c r="B29" s="52"/>
      <c r="C29" s="52"/>
      <c r="D29" s="52"/>
      <c r="E29" s="52"/>
      <c r="F29" s="52"/>
      <c r="G29" s="52"/>
      <c r="H29" s="52"/>
    </row>
    <row r="30" spans="1:8" ht="23.4" x14ac:dyDescent="0.45">
      <c r="A30" s="52"/>
      <c r="B30" s="52"/>
      <c r="C30" s="52"/>
      <c r="D30" s="52"/>
      <c r="E30" s="52"/>
      <c r="F30" s="52"/>
      <c r="G30" s="52"/>
      <c r="H30" s="52"/>
    </row>
    <row r="31" spans="1:8" ht="23.4" x14ac:dyDescent="0.45">
      <c r="A31" s="52"/>
      <c r="B31" s="52"/>
      <c r="C31" s="52"/>
      <c r="D31" s="52"/>
      <c r="E31" s="52"/>
      <c r="F31" s="52"/>
      <c r="G31" s="52"/>
      <c r="H31" s="52"/>
    </row>
    <row r="32" spans="1:8" ht="23.4" x14ac:dyDescent="0.45">
      <c r="A32" s="52"/>
      <c r="B32" s="52"/>
      <c r="C32" s="52"/>
      <c r="D32" s="52"/>
      <c r="E32" s="52"/>
      <c r="F32" s="52"/>
      <c r="G32" s="52"/>
      <c r="H32" s="52"/>
    </row>
  </sheetData>
  <sortState xmlns:xlrd2="http://schemas.microsoft.com/office/spreadsheetml/2017/richdata2" ref="A3:H32">
    <sortCondition ref="D3:D32"/>
  </sortState>
  <mergeCells count="1">
    <mergeCell ref="A1:H1"/>
  </mergeCells>
  <pageMargins left="0.7" right="0.7" top="0.75" bottom="0.75" header="0.3" footer="0.3"/>
  <pageSetup paperSize="9" scale="77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D675C-AB12-4B67-967B-5F13E43BC626}">
  <sheetPr>
    <pageSetUpPr fitToPage="1"/>
  </sheetPr>
  <dimension ref="A1:H32"/>
  <sheetViews>
    <sheetView workbookViewId="0">
      <selection activeCell="F8" sqref="F8"/>
    </sheetView>
  </sheetViews>
  <sheetFormatPr defaultRowHeight="14.4" x14ac:dyDescent="0.3"/>
  <cols>
    <col min="1" max="1" width="28.88671875" customWidth="1"/>
    <col min="2" max="2" width="30.109375" customWidth="1"/>
    <col min="3" max="3" width="32.21875" customWidth="1"/>
    <col min="6" max="6" width="25.21875" customWidth="1"/>
    <col min="7" max="7" width="25.44140625" customWidth="1"/>
    <col min="8" max="8" width="32.6640625" customWidth="1"/>
  </cols>
  <sheetData>
    <row r="1" spans="1:8" ht="23.4" x14ac:dyDescent="0.45">
      <c r="A1" s="56" t="s">
        <v>7</v>
      </c>
      <c r="B1" s="56"/>
      <c r="C1" s="56"/>
      <c r="D1" s="56"/>
      <c r="E1" s="56"/>
      <c r="F1" s="56"/>
      <c r="G1" s="56"/>
      <c r="H1" s="56"/>
    </row>
    <row r="2" spans="1:8" ht="23.4" x14ac:dyDescent="0.45">
      <c r="A2" s="2" t="s">
        <v>2</v>
      </c>
      <c r="B2" s="2" t="s">
        <v>3</v>
      </c>
      <c r="C2" s="2" t="s">
        <v>4</v>
      </c>
      <c r="D2" s="2"/>
      <c r="E2" s="3" t="s">
        <v>78</v>
      </c>
      <c r="F2" s="3" t="s">
        <v>110</v>
      </c>
      <c r="G2" s="3" t="s">
        <v>73</v>
      </c>
      <c r="H2" s="2" t="s">
        <v>79</v>
      </c>
    </row>
    <row r="3" spans="1:8" ht="23.4" x14ac:dyDescent="0.45">
      <c r="A3" s="20" t="s">
        <v>18</v>
      </c>
      <c r="B3" s="25" t="s">
        <v>17</v>
      </c>
      <c r="C3" s="26" t="s">
        <v>19</v>
      </c>
      <c r="D3" s="27" t="s">
        <v>103</v>
      </c>
      <c r="E3" s="22" t="s">
        <v>89</v>
      </c>
      <c r="F3" s="24"/>
      <c r="G3" s="12"/>
      <c r="H3" s="13"/>
    </row>
    <row r="4" spans="1:8" ht="23.4" x14ac:dyDescent="0.45">
      <c r="A4" s="6" t="s">
        <v>52</v>
      </c>
      <c r="B4" s="9" t="s">
        <v>60</v>
      </c>
      <c r="C4" s="16">
        <v>1701046485084</v>
      </c>
      <c r="D4" s="17" t="s">
        <v>104</v>
      </c>
      <c r="E4" s="28" t="s">
        <v>91</v>
      </c>
      <c r="F4" s="36"/>
      <c r="G4" s="12"/>
      <c r="H4" s="13"/>
    </row>
    <row r="5" spans="1:8" ht="23.4" x14ac:dyDescent="0.45">
      <c r="A5" s="6" t="s">
        <v>13</v>
      </c>
      <c r="B5" s="9" t="s">
        <v>14</v>
      </c>
      <c r="C5" s="16">
        <v>1602175168089</v>
      </c>
      <c r="D5" s="17" t="s">
        <v>104</v>
      </c>
      <c r="E5" s="7" t="s">
        <v>94</v>
      </c>
      <c r="F5" s="14"/>
      <c r="G5" s="12"/>
      <c r="H5" s="13"/>
    </row>
    <row r="6" spans="1:8" ht="23.4" x14ac:dyDescent="0.45">
      <c r="A6" s="6" t="s">
        <v>46</v>
      </c>
      <c r="B6" s="9" t="s">
        <v>44</v>
      </c>
      <c r="C6" s="16">
        <v>1603315417089</v>
      </c>
      <c r="D6" s="17" t="s">
        <v>104</v>
      </c>
      <c r="E6" s="7" t="s">
        <v>94</v>
      </c>
      <c r="F6" s="14"/>
      <c r="G6" s="12"/>
      <c r="H6" s="13"/>
    </row>
    <row r="7" spans="1:8" ht="23.4" x14ac:dyDescent="0.45">
      <c r="A7" s="6" t="s">
        <v>59</v>
      </c>
      <c r="B7" s="9" t="s">
        <v>58</v>
      </c>
      <c r="C7" s="16">
        <v>1506115834082</v>
      </c>
      <c r="D7" s="17" t="s">
        <v>104</v>
      </c>
      <c r="E7" s="28" t="s">
        <v>94</v>
      </c>
      <c r="F7" s="28"/>
      <c r="G7" s="12"/>
      <c r="H7" s="13"/>
    </row>
    <row r="8" spans="1:8" ht="23.4" x14ac:dyDescent="0.45">
      <c r="A8" s="6" t="s">
        <v>83</v>
      </c>
      <c r="B8" s="5" t="s">
        <v>82</v>
      </c>
      <c r="C8" s="30" t="s">
        <v>88</v>
      </c>
      <c r="D8" s="31" t="s">
        <v>104</v>
      </c>
      <c r="E8" s="7" t="s">
        <v>94</v>
      </c>
      <c r="F8" s="15"/>
      <c r="G8" s="12"/>
      <c r="H8" s="13"/>
    </row>
    <row r="9" spans="1:8" ht="23.4" x14ac:dyDescent="0.45">
      <c r="A9" s="20" t="s">
        <v>30</v>
      </c>
      <c r="B9" s="25" t="s">
        <v>28</v>
      </c>
      <c r="C9" s="26" t="s">
        <v>31</v>
      </c>
      <c r="D9" s="27" t="s">
        <v>103</v>
      </c>
      <c r="E9" s="22" t="s">
        <v>94</v>
      </c>
      <c r="F9" s="24"/>
      <c r="G9" s="12"/>
      <c r="H9" s="13"/>
    </row>
    <row r="10" spans="1:8" ht="23.4" x14ac:dyDescent="0.45">
      <c r="A10" s="6" t="s">
        <v>32</v>
      </c>
      <c r="B10" s="9" t="s">
        <v>33</v>
      </c>
      <c r="C10" s="16">
        <v>1604040630087</v>
      </c>
      <c r="D10" s="17" t="s">
        <v>103</v>
      </c>
      <c r="E10" s="7" t="s">
        <v>94</v>
      </c>
      <c r="F10" s="14"/>
      <c r="G10" s="12"/>
      <c r="H10" s="13"/>
    </row>
    <row r="11" spans="1:8" ht="23.4" x14ac:dyDescent="0.45">
      <c r="A11" s="6" t="s">
        <v>39</v>
      </c>
      <c r="B11" s="9" t="s">
        <v>37</v>
      </c>
      <c r="C11" s="30">
        <v>1603260639083</v>
      </c>
      <c r="D11" s="31" t="s">
        <v>103</v>
      </c>
      <c r="E11" s="28" t="s">
        <v>94</v>
      </c>
      <c r="F11" s="28"/>
      <c r="G11" s="12"/>
      <c r="H11" s="13"/>
    </row>
    <row r="12" spans="1:8" ht="23.4" x14ac:dyDescent="0.45">
      <c r="A12" s="33" t="s">
        <v>26</v>
      </c>
      <c r="B12" s="9" t="s">
        <v>24</v>
      </c>
      <c r="C12" s="34" t="s">
        <v>27</v>
      </c>
      <c r="D12" s="35" t="s">
        <v>104</v>
      </c>
      <c r="E12" s="30" t="s">
        <v>92</v>
      </c>
      <c r="F12" s="30"/>
      <c r="G12" s="12"/>
      <c r="H12" s="13"/>
    </row>
    <row r="13" spans="1:8" ht="23.4" x14ac:dyDescent="0.45">
      <c r="A13" s="6" t="s">
        <v>10</v>
      </c>
      <c r="B13" s="9" t="s">
        <v>12</v>
      </c>
      <c r="C13" s="10" t="s">
        <v>11</v>
      </c>
      <c r="D13" s="11" t="s">
        <v>103</v>
      </c>
      <c r="E13" s="7" t="s">
        <v>92</v>
      </c>
      <c r="F13" s="7"/>
      <c r="G13" s="12"/>
      <c r="H13" s="13"/>
    </row>
    <row r="14" spans="1:8" ht="23.4" x14ac:dyDescent="0.45">
      <c r="A14" s="6" t="s">
        <v>16</v>
      </c>
      <c r="B14" s="19" t="s">
        <v>50</v>
      </c>
      <c r="C14" s="16">
        <v>1408230287082</v>
      </c>
      <c r="D14" s="17" t="s">
        <v>103</v>
      </c>
      <c r="E14" s="7" t="s">
        <v>92</v>
      </c>
      <c r="F14" s="14"/>
      <c r="G14" s="12"/>
      <c r="H14" s="13"/>
    </row>
    <row r="15" spans="1:8" ht="23.4" x14ac:dyDescent="0.45">
      <c r="A15" s="6" t="s">
        <v>23</v>
      </c>
      <c r="B15" s="9" t="s">
        <v>21</v>
      </c>
      <c r="C15" s="30">
        <v>1409300547082</v>
      </c>
      <c r="D15" s="31" t="s">
        <v>103</v>
      </c>
      <c r="E15" s="28" t="s">
        <v>92</v>
      </c>
      <c r="F15" s="28"/>
      <c r="G15" s="12"/>
      <c r="H15" s="13"/>
    </row>
    <row r="16" spans="1:8" ht="23.4" x14ac:dyDescent="0.45">
      <c r="A16" s="6" t="s">
        <v>109</v>
      </c>
      <c r="B16" s="9" t="s">
        <v>36</v>
      </c>
      <c r="C16" s="16">
        <v>1305220398087</v>
      </c>
      <c r="D16" s="17" t="s">
        <v>103</v>
      </c>
      <c r="E16" s="7" t="s">
        <v>92</v>
      </c>
      <c r="F16" s="14"/>
      <c r="G16" s="12"/>
      <c r="H16" s="13"/>
    </row>
    <row r="17" spans="1:8" ht="23.4" x14ac:dyDescent="0.45">
      <c r="A17" s="12" t="s">
        <v>48</v>
      </c>
      <c r="B17" s="9" t="s">
        <v>51</v>
      </c>
      <c r="C17" s="16">
        <v>1309081247086</v>
      </c>
      <c r="D17" s="17" t="s">
        <v>103</v>
      </c>
      <c r="E17" s="7" t="s">
        <v>92</v>
      </c>
      <c r="F17" s="14"/>
      <c r="G17" s="12"/>
      <c r="H17" s="13"/>
    </row>
    <row r="18" spans="1:8" ht="23.4" x14ac:dyDescent="0.45">
      <c r="A18" s="20" t="s">
        <v>42</v>
      </c>
      <c r="B18" s="25" t="s">
        <v>40</v>
      </c>
      <c r="C18" s="26" t="s">
        <v>43</v>
      </c>
      <c r="D18" s="27" t="s">
        <v>104</v>
      </c>
      <c r="E18" s="22" t="s">
        <v>93</v>
      </c>
      <c r="F18" s="24"/>
      <c r="G18" s="12"/>
      <c r="H18" s="13"/>
    </row>
    <row r="19" spans="1:8" ht="23.4" x14ac:dyDescent="0.45">
      <c r="A19" s="20" t="s">
        <v>56</v>
      </c>
      <c r="B19" s="25" t="s">
        <v>55</v>
      </c>
      <c r="C19" s="21">
        <v>1202135498088</v>
      </c>
      <c r="D19" s="37" t="s">
        <v>104</v>
      </c>
      <c r="E19" s="22" t="s">
        <v>93</v>
      </c>
      <c r="F19" s="24"/>
      <c r="G19" s="12"/>
      <c r="H19" s="13"/>
    </row>
    <row r="20" spans="1:8" ht="23.4" x14ac:dyDescent="0.45">
      <c r="A20" s="12" t="s">
        <v>107</v>
      </c>
      <c r="B20" s="12"/>
      <c r="C20" s="51" t="s">
        <v>108</v>
      </c>
      <c r="D20" s="29" t="s">
        <v>104</v>
      </c>
      <c r="E20" s="19">
        <v>15</v>
      </c>
      <c r="F20" s="12"/>
      <c r="G20" s="12"/>
      <c r="H20" s="12"/>
    </row>
    <row r="21" spans="1:8" ht="23.4" x14ac:dyDescent="0.45">
      <c r="A21" s="6" t="s">
        <v>71</v>
      </c>
      <c r="B21" s="9" t="s">
        <v>76</v>
      </c>
      <c r="C21" s="10" t="s">
        <v>72</v>
      </c>
      <c r="D21" s="11" t="s">
        <v>104</v>
      </c>
      <c r="E21" s="7" t="s">
        <v>99</v>
      </c>
      <c r="F21" s="7"/>
      <c r="G21" s="12"/>
      <c r="H21" s="13"/>
    </row>
    <row r="22" spans="1:8" ht="23.4" x14ac:dyDescent="0.45">
      <c r="A22" s="6" t="s">
        <v>75</v>
      </c>
      <c r="B22" s="9" t="s">
        <v>77</v>
      </c>
      <c r="C22" s="16">
        <v>1005266182086</v>
      </c>
      <c r="D22" s="17" t="s">
        <v>104</v>
      </c>
      <c r="E22" s="7" t="s">
        <v>99</v>
      </c>
      <c r="F22" s="14"/>
      <c r="G22" s="12"/>
      <c r="H22" s="13"/>
    </row>
    <row r="23" spans="1:8" ht="23.4" x14ac:dyDescent="0.45">
      <c r="A23" s="45" t="s">
        <v>69</v>
      </c>
      <c r="B23" s="46" t="s">
        <v>67</v>
      </c>
      <c r="C23" s="47" t="s">
        <v>68</v>
      </c>
      <c r="D23" s="48" t="s">
        <v>104</v>
      </c>
      <c r="E23" s="14" t="s">
        <v>100</v>
      </c>
      <c r="F23" s="14"/>
      <c r="G23" s="12">
        <v>24</v>
      </c>
      <c r="H23" s="13"/>
    </row>
    <row r="24" spans="1:8" ht="23.4" x14ac:dyDescent="0.45">
      <c r="A24" s="6" t="s">
        <v>63</v>
      </c>
      <c r="B24" s="9" t="s">
        <v>65</v>
      </c>
      <c r="C24" s="42" t="s">
        <v>64</v>
      </c>
      <c r="D24" s="43" t="s">
        <v>103</v>
      </c>
      <c r="E24" s="40" t="s">
        <v>102</v>
      </c>
      <c r="F24" s="40"/>
      <c r="G24" s="12">
        <v>10</v>
      </c>
      <c r="H24" s="13"/>
    </row>
    <row r="25" spans="1:8" ht="23.4" x14ac:dyDescent="0.45">
      <c r="A25" s="6" t="s">
        <v>86</v>
      </c>
      <c r="B25" s="5"/>
      <c r="C25" s="49" t="s">
        <v>87</v>
      </c>
      <c r="D25" s="50" t="s">
        <v>104</v>
      </c>
      <c r="E25" s="14" t="s">
        <v>98</v>
      </c>
      <c r="F25" s="32"/>
      <c r="G25" s="12">
        <v>40</v>
      </c>
      <c r="H25" s="13"/>
    </row>
    <row r="26" spans="1:8" ht="23.4" x14ac:dyDescent="0.45">
      <c r="A26" s="52"/>
      <c r="B26" s="52"/>
      <c r="C26" s="52"/>
      <c r="D26" s="52"/>
      <c r="E26" s="52"/>
      <c r="F26" s="52"/>
      <c r="G26" s="52"/>
      <c r="H26" s="52"/>
    </row>
    <row r="27" spans="1:8" ht="23.4" x14ac:dyDescent="0.45">
      <c r="A27" s="52"/>
      <c r="B27" s="52"/>
      <c r="C27" s="52"/>
      <c r="D27" s="52"/>
      <c r="E27" s="52"/>
      <c r="F27" s="52"/>
      <c r="G27" s="52"/>
      <c r="H27" s="52"/>
    </row>
    <row r="28" spans="1:8" ht="23.4" x14ac:dyDescent="0.45">
      <c r="A28" s="52"/>
      <c r="B28" s="52"/>
      <c r="C28" s="52"/>
      <c r="D28" s="52"/>
      <c r="E28" s="52"/>
      <c r="F28" s="52"/>
      <c r="G28" s="52"/>
      <c r="H28" s="52"/>
    </row>
    <row r="29" spans="1:8" ht="23.4" x14ac:dyDescent="0.45">
      <c r="A29" s="52"/>
      <c r="B29" s="52"/>
      <c r="C29" s="52"/>
      <c r="D29" s="52"/>
      <c r="E29" s="52"/>
      <c r="F29" s="52"/>
      <c r="G29" s="52"/>
      <c r="H29" s="52"/>
    </row>
    <row r="30" spans="1:8" ht="23.4" x14ac:dyDescent="0.45">
      <c r="A30" s="52"/>
      <c r="B30" s="52"/>
      <c r="C30" s="52"/>
      <c r="D30" s="52"/>
      <c r="E30" s="52"/>
      <c r="F30" s="52"/>
      <c r="G30" s="52"/>
      <c r="H30" s="52"/>
    </row>
    <row r="31" spans="1:8" ht="23.4" x14ac:dyDescent="0.45">
      <c r="A31" s="52"/>
      <c r="B31" s="52"/>
      <c r="C31" s="52"/>
      <c r="D31" s="52"/>
      <c r="E31" s="52"/>
      <c r="F31" s="52"/>
      <c r="G31" s="52"/>
      <c r="H31" s="52"/>
    </row>
    <row r="32" spans="1:8" ht="23.4" x14ac:dyDescent="0.45">
      <c r="A32" s="52"/>
      <c r="B32" s="52"/>
      <c r="C32" s="52"/>
      <c r="D32" s="52"/>
      <c r="E32" s="52"/>
      <c r="F32" s="52"/>
      <c r="G32" s="52"/>
      <c r="H32" s="52"/>
    </row>
  </sheetData>
  <sortState xmlns:xlrd2="http://schemas.microsoft.com/office/spreadsheetml/2017/richdata2" ref="A3:H32">
    <sortCondition ref="E3:E32"/>
  </sortState>
  <mergeCells count="1">
    <mergeCell ref="A1:H1"/>
  </mergeCells>
  <pageMargins left="0.7" right="0.7" top="0.75" bottom="0.75" header="0.3" footer="0.3"/>
  <pageSetup paperSize="9" scale="68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Sheet4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Stephnie McKay</dc:creator>
  <cp:lastModifiedBy>Stephnie McKay</cp:lastModifiedBy>
  <cp:lastPrinted>2025-02-04T13:49:12Z</cp:lastPrinted>
  <dcterms:created xsi:type="dcterms:W3CDTF">2024-01-29T10:19:05Z</dcterms:created>
  <dcterms:modified xsi:type="dcterms:W3CDTF">2025-02-04T16:17:38Z</dcterms:modified>
</cp:coreProperties>
</file>